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ЦИКУНОВА Олена\МОНІТОРИНГ РИНКУ ТЕПЛА\"/>
    </mc:Choice>
  </mc:AlternateContent>
  <xr:revisionPtr revIDLastSave="0" documentId="8_{3A99D949-C249-4CC8-9243-6D681A2A1BF4}" xr6:coauthVersionLast="47" xr6:coauthVersionMax="47" xr10:uidLastSave="{00000000-0000-0000-0000-000000000000}"/>
  <bookViews>
    <workbookView xWindow="-120" yWindow="-120" windowWidth="29040" windowHeight="15840" xr2:uid="{613BB9A4-FA22-42C5-A8FC-1E4312271570}"/>
  </bookViews>
  <sheets>
    <sheet name="на 30.10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9" i="1"/>
  <c r="C8" i="1"/>
</calcChain>
</file>

<file path=xl/sharedStrings.xml><?xml version="1.0" encoding="utf-8"?>
<sst xmlns="http://schemas.openxmlformats.org/spreadsheetml/2006/main" count="17" uniqueCount="13">
  <si>
    <t xml:space="preserve">ЗАБОРГОВАНІСТЬ ЗА СПОЖИТУ ТЕПЛОВУ ЕНЕРГІЮ ТА ПОСЛУГИ ГАРЯЧОГО ВОДОПОСТАЧАННЯ </t>
  </si>
  <si>
    <t>за жовтень 2023 року</t>
  </si>
  <si>
    <t xml:space="preserve">з початку 2023 року </t>
  </si>
  <si>
    <t>РАЗОМ</t>
  </si>
  <si>
    <t>НАСЕЛЕННЯ</t>
  </si>
  <si>
    <t>БЮДЖЕТНІ УСТАНОВИ</t>
  </si>
  <si>
    <t>ІНШІ СПОЖИВАЧІ</t>
  </si>
  <si>
    <t>на 30.10.2023</t>
  </si>
  <si>
    <t xml:space="preserve">Показники </t>
  </si>
  <si>
    <t>Обсяги спожитої теплової енергії та ГВП, Гкал</t>
  </si>
  <si>
    <t>Вартість спожитої теплової енергії та ГВП, тис. грн.</t>
  </si>
  <si>
    <t>Оплата за спожиту теплову енергію та ГВП , тис. грн.</t>
  </si>
  <si>
    <t xml:space="preserve">ЗАБОРГОВАНІСТЬ за спожиту теплову енергію та ГВП, тис. грн.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</si>
</sst>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205D-9EEA-4528-8355-7D57744AE0B3}">
  <dimension ref="A1:I13"/>
  <sheetViews>
    <sheetView tabSelected="1" workbookViewId="0">
      <selection activeCell="A13" sqref="A13"/>
    </sheetView>
  </sheetViews>
  <sheetFormatPr defaultRowHeight="15" x14ac:dyDescent="0.25"/>
  <cols>
    <col min="1" max="1" width="33.7109375" customWidth="1"/>
    <col min="2" max="2" width="16.85546875" customWidth="1"/>
    <col min="3" max="3" width="18.5703125" customWidth="1"/>
    <col min="4" max="4" width="17.140625" customWidth="1"/>
    <col min="5" max="5" width="19.42578125" customWidth="1"/>
  </cols>
  <sheetData>
    <row r="1" spans="1:9" ht="52.5" customHeight="1" x14ac:dyDescent="0.3">
      <c r="A1" s="5" t="s">
        <v>0</v>
      </c>
      <c r="B1" s="5"/>
      <c r="C1" s="5"/>
      <c r="D1" s="5"/>
      <c r="E1" s="5"/>
      <c r="F1" s="1"/>
      <c r="G1" s="1"/>
      <c r="H1" s="1"/>
      <c r="I1" s="1"/>
    </row>
    <row r="2" spans="1:9" ht="18.75" x14ac:dyDescent="0.3">
      <c r="A2" s="3"/>
      <c r="B2" s="3"/>
      <c r="C2" s="3"/>
      <c r="D2" s="3"/>
      <c r="E2" s="4" t="s">
        <v>7</v>
      </c>
      <c r="F2" s="1"/>
      <c r="G2" s="1"/>
      <c r="H2" s="1"/>
      <c r="I2" s="1"/>
    </row>
    <row r="3" spans="1:9" ht="56.25" customHeight="1" x14ac:dyDescent="0.25">
      <c r="A3" s="11" t="s">
        <v>8</v>
      </c>
      <c r="B3" s="12" t="s">
        <v>3</v>
      </c>
      <c r="C3" s="12" t="s">
        <v>4</v>
      </c>
      <c r="D3" s="12" t="s">
        <v>5</v>
      </c>
      <c r="E3" s="12" t="s">
        <v>6</v>
      </c>
      <c r="F3" s="2"/>
    </row>
    <row r="4" spans="1:9" ht="39.950000000000003" customHeight="1" x14ac:dyDescent="0.25">
      <c r="A4" s="7" t="s">
        <v>9</v>
      </c>
      <c r="B4" s="6"/>
      <c r="C4" s="6"/>
      <c r="D4" s="6"/>
      <c r="E4" s="6"/>
    </row>
    <row r="5" spans="1:9" ht="39.950000000000003" customHeight="1" x14ac:dyDescent="0.25">
      <c r="A5" s="7" t="s">
        <v>1</v>
      </c>
      <c r="B5" s="6">
        <v>81</v>
      </c>
      <c r="C5" s="6">
        <v>73</v>
      </c>
      <c r="D5" s="6">
        <v>0</v>
      </c>
      <c r="E5" s="6">
        <v>8</v>
      </c>
    </row>
    <row r="6" spans="1:9" ht="39.950000000000003" customHeight="1" x14ac:dyDescent="0.25">
      <c r="A6" s="7" t="s">
        <v>2</v>
      </c>
      <c r="B6" s="6">
        <v>18119</v>
      </c>
      <c r="C6" s="6">
        <v>16966</v>
      </c>
      <c r="D6" s="6">
        <v>372</v>
      </c>
      <c r="E6" s="6">
        <v>781</v>
      </c>
    </row>
    <row r="7" spans="1:9" ht="59.25" customHeight="1" x14ac:dyDescent="0.25">
      <c r="A7" s="7" t="s">
        <v>10</v>
      </c>
      <c r="B7" s="6"/>
      <c r="C7" s="6"/>
      <c r="D7" s="6"/>
      <c r="E7" s="6"/>
    </row>
    <row r="8" spans="1:9" ht="39.950000000000003" customHeight="1" x14ac:dyDescent="0.25">
      <c r="A8" s="7" t="s">
        <v>1</v>
      </c>
      <c r="B8" s="6">
        <v>276.87400000000002</v>
      </c>
      <c r="C8" s="6">
        <f>276.756+0.118</f>
        <v>276.87399999999997</v>
      </c>
      <c r="D8" s="6">
        <v>0</v>
      </c>
      <c r="E8" s="6">
        <v>0</v>
      </c>
    </row>
    <row r="9" spans="1:9" ht="39.950000000000003" customHeight="1" x14ac:dyDescent="0.25">
      <c r="A9" s="7" t="s">
        <v>2</v>
      </c>
      <c r="B9" s="6">
        <v>19559.669000000002</v>
      </c>
      <c r="C9" s="6">
        <f>18680.968+105.173</f>
        <v>18786.141</v>
      </c>
      <c r="D9" s="6">
        <v>363.63499999999999</v>
      </c>
      <c r="E9" s="6">
        <v>409.89299999999997</v>
      </c>
    </row>
    <row r="10" spans="1:9" ht="63.75" customHeight="1" x14ac:dyDescent="0.25">
      <c r="A10" s="7" t="s">
        <v>11</v>
      </c>
      <c r="B10" s="6"/>
      <c r="C10" s="6"/>
      <c r="D10" s="6"/>
      <c r="E10" s="6"/>
    </row>
    <row r="11" spans="1:9" ht="39.950000000000003" customHeight="1" x14ac:dyDescent="0.25">
      <c r="A11" s="7" t="s">
        <v>1</v>
      </c>
      <c r="B11" s="6">
        <v>931.58799999999997</v>
      </c>
      <c r="C11" s="6">
        <f>914.089+0.077</f>
        <v>914.16600000000005</v>
      </c>
      <c r="D11" s="6">
        <v>0</v>
      </c>
      <c r="E11" s="6">
        <v>17.422000000000001</v>
      </c>
    </row>
    <row r="12" spans="1:9" ht="39.950000000000003" customHeight="1" x14ac:dyDescent="0.25">
      <c r="A12" s="7" t="s">
        <v>2</v>
      </c>
      <c r="B12" s="8">
        <v>9753.4</v>
      </c>
      <c r="C12" s="6">
        <f>8742.467+105.549</f>
        <v>8848.0160000000014</v>
      </c>
      <c r="D12" s="6">
        <v>363.63499999999999</v>
      </c>
      <c r="E12" s="6">
        <v>541.74900000000002</v>
      </c>
    </row>
    <row r="13" spans="1:9" ht="55.5" customHeight="1" x14ac:dyDescent="0.25">
      <c r="A13" s="9" t="s">
        <v>12</v>
      </c>
      <c r="B13" s="10">
        <v>50110.212</v>
      </c>
      <c r="C13" s="10">
        <f>49963.113+0.118</f>
        <v>49963.231</v>
      </c>
      <c r="D13" s="10">
        <v>0</v>
      </c>
      <c r="E13" s="10">
        <v>146.98099999999999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30.10.2023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Цыкунова Елена Николаевна</dc:creator>
  <cp:lastModifiedBy>Цыкунова Елена Николаевна</cp:lastModifiedBy>
  <dcterms:created xsi:type="dcterms:W3CDTF">2023-11-13T12:52:00Z</dcterms:created>
  <dcterms:modified xsi:type="dcterms:W3CDTF">2023-11-13T13:18:33Z</dcterms:modified>
</cp:coreProperties>
</file>